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3660" yWindow="-15" windowWidth="21600" windowHeight="13665"/>
  </bookViews>
  <sheets>
    <sheet name="Лист1" sheetId="1" r:id="rId1"/>
    <sheet name="Лист2" sheetId="2" r:id="rId2"/>
    <sheet name="Лист3" sheetId="3" r:id="rId3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6" i="1" l="1"/>
  <c r="F44" i="1" l="1"/>
  <c r="F45" i="1"/>
  <c r="F46" i="1"/>
  <c r="F47" i="1"/>
  <c r="F48" i="1"/>
  <c r="F49" i="1"/>
  <c r="F43" i="1"/>
  <c r="F39" i="1"/>
  <c r="F40" i="1"/>
  <c r="F41" i="1"/>
  <c r="F38" i="1"/>
  <c r="F15" i="1"/>
  <c r="F16" i="1"/>
  <c r="F17" i="1"/>
  <c r="F18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14" i="1"/>
</calcChain>
</file>

<file path=xl/sharedStrings.xml><?xml version="1.0" encoding="utf-8"?>
<sst xmlns="http://schemas.openxmlformats.org/spreadsheetml/2006/main" count="62" uniqueCount="49">
  <si>
    <t>Продукция</t>
  </si>
  <si>
    <t>Прямоугольные ванны</t>
  </si>
  <si>
    <t>х</t>
  </si>
  <si>
    <t>Асимметричные ванны</t>
  </si>
  <si>
    <t xml:space="preserve">
</t>
  </si>
  <si>
    <t xml:space="preserve">        ЦВЕТНАЯ ПРОДУКЦИЯ + 50%</t>
  </si>
  <si>
    <t>Цена, грн
ваннa</t>
  </si>
  <si>
    <t>Цена, грн
каркас</t>
  </si>
  <si>
    <t>Цена, грн панель</t>
  </si>
  <si>
    <t xml:space="preserve">"Ravenna" 1200х700 </t>
  </si>
  <si>
    <t>"Rimini"  1300х750</t>
  </si>
  <si>
    <t>"Catanzaro" 1400х750</t>
  </si>
  <si>
    <t>"Salerno" 1500х700</t>
  </si>
  <si>
    <t>"Sassari" 1500х750</t>
  </si>
  <si>
    <t>"Siracusa"1600х700</t>
  </si>
  <si>
    <t>"Pescara"   1700х700</t>
  </si>
  <si>
    <t>"Monza" 1700х700</t>
  </si>
  <si>
    <t>"Bergamo"   1700х750</t>
  </si>
  <si>
    <t>"Vicenza"  1700х750</t>
  </si>
  <si>
    <t>"Latina"  1750х800</t>
  </si>
  <si>
    <t>"Forli"  1800х800</t>
  </si>
  <si>
    <t>"Trento"  1800х900</t>
  </si>
  <si>
    <t>"Novara"  1800х900</t>
  </si>
  <si>
    <t>"Bolzano"  1900х900</t>
  </si>
  <si>
    <t>"Piacenza"  1900х1200</t>
  </si>
  <si>
    <t>"Andria"  2000х900</t>
  </si>
  <si>
    <t>"Udine"  2000х1400</t>
  </si>
  <si>
    <t>"Arezzo" 2050х900</t>
  </si>
  <si>
    <t>"Ferarra L" 1500</t>
  </si>
  <si>
    <t>"Ferarra XL" 1800</t>
  </si>
  <si>
    <t>"La Specia"  1200х1200</t>
  </si>
  <si>
    <t>"Cesena"   1360х1360</t>
  </si>
  <si>
    <t>"Barletta"  1500х1500</t>
  </si>
  <si>
    <t>"Grosetto" 1700х1700</t>
  </si>
  <si>
    <t>"Palermo" Л/П  1500х700</t>
  </si>
  <si>
    <t>"Florence"Л/П 1500х1000</t>
  </si>
  <si>
    <t>"Catania" Л/П  1600х700</t>
  </si>
  <si>
    <t>"Verona" Л/П 1600х1050</t>
  </si>
  <si>
    <t>"Messina"Л/П 1700х700</t>
  </si>
  <si>
    <t>"Modena"Л/П 1700х1050</t>
  </si>
  <si>
    <t>"Parma" Л/П 1700х1100</t>
  </si>
  <si>
    <t>Ванна+панель+каркас</t>
  </si>
  <si>
    <t>боковая панель</t>
  </si>
  <si>
    <t>Сифон NOVA 1541 для ванн</t>
  </si>
  <si>
    <t>"Alento"  1800x700</t>
  </si>
  <si>
    <t>x</t>
  </si>
  <si>
    <t xml:space="preserve">"Cremona" 1200х950 </t>
  </si>
  <si>
    <t>Розничный прайс лист на ванны, декоративные  панели и установочные каркасы; действителен с 01.10.2020</t>
  </si>
  <si>
    <t>Угловые ванны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</si>
</sst>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indexed="8"/>
      <name val="Times New Roman"/>
      <family val="1"/>
      <charset val="204"/>
    </font>
    <font>
      <b/>
      <sz val="11"/>
      <color indexed="8"/>
      <name val="Castellar"/>
      <family val="1"/>
    </font>
    <font>
      <sz val="11"/>
      <color rgb="FFFF0000"/>
      <name val="Calibri"/>
      <family val="2"/>
      <scheme val="minor"/>
    </font>
    <font>
      <b/>
      <sz val="11"/>
      <color indexed="10"/>
      <name val="Castellar"/>
      <family val="1"/>
    </font>
    <font>
      <sz val="8"/>
      <name val="Verdana"/>
      <family val="2"/>
      <charset val="204"/>
    </font>
    <font>
      <b/>
      <sz val="13"/>
      <color indexed="8"/>
      <name val="Calibri"/>
      <family val="2"/>
      <charset val="204"/>
    </font>
    <font>
      <sz val="11"/>
      <name val="Calibri"/>
      <family val="2"/>
      <scheme val="minor"/>
    </font>
    <font>
      <b/>
      <sz val="11"/>
      <name val="Castellar"/>
      <family val="1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mbria"/>
      <family val="1"/>
      <charset val="204"/>
      <scheme val="major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5" fillId="2" borderId="0" xfId="0" applyFont="1" applyFill="1"/>
    <xf numFmtId="0" fontId="0" fillId="0" borderId="0" xfId="0" applyAlignment="1"/>
    <xf numFmtId="0" fontId="8" fillId="0" borderId="3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NumberFormat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4" fillId="2" borderId="0" xfId="0" applyFont="1" applyFill="1" applyBorder="1"/>
    <xf numFmtId="0" fontId="13" fillId="0" borderId="2" xfId="0" applyFont="1" applyBorder="1"/>
    <xf numFmtId="0" fontId="12" fillId="0" borderId="2" xfId="0" applyFont="1" applyBorder="1"/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" fontId="0" fillId="0" borderId="0" xfId="0" applyNumberFormat="1"/>
    <xf numFmtId="0" fontId="0" fillId="3" borderId="0" xfId="0" applyFill="1" applyBorder="1"/>
    <xf numFmtId="0" fontId="4" fillId="3" borderId="0" xfId="0" applyFont="1" applyFill="1" applyBorder="1"/>
    <xf numFmtId="0" fontId="12" fillId="0" borderId="8" xfId="0" applyFont="1" applyBorder="1"/>
    <xf numFmtId="0" fontId="8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8" xfId="0" applyFont="1" applyBorder="1"/>
    <xf numFmtId="0" fontId="13" fillId="0" borderId="7" xfId="0" applyFont="1" applyBorder="1"/>
    <xf numFmtId="0" fontId="14" fillId="0" borderId="7" xfId="0" applyFont="1" applyBorder="1"/>
    <xf numFmtId="1" fontId="8" fillId="0" borderId="0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3" xfId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/>
  <colors>
    <mruColors>
      <color rgb="FF142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2083286</xdr:colOff>
      <xdr:row>4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2083286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M103"/>
  <sheetViews>
    <sheetView tabSelected="1" topLeftCell="A19" workbookViewId="0">
      <selection activeCell="J36" sqref="J36"/>
    </sheetView>
  </sheetViews>
  <sheetFormatPr defaultColWidth="8.85546875" defaultRowHeight="15"/>
  <cols>
    <col min="1" max="1" width="31.7109375" customWidth="1"/>
    <col min="2" max="2" width="15.42578125" customWidth="1"/>
    <col min="3" max="3" width="14" customWidth="1"/>
    <col min="4" max="4" width="12.85546875" customWidth="1"/>
    <col min="5" max="5" width="11.5703125" customWidth="1"/>
    <col min="6" max="6" width="15.140625" customWidth="1"/>
    <col min="7" max="7" width="8.85546875" customWidth="1"/>
    <col min="8" max="8" width="11.140625" bestFit="1" customWidth="1"/>
  </cols>
  <sheetData>
    <row r="1" spans="1:13">
      <c r="A1" s="44"/>
    </row>
    <row r="2" spans="1:13">
      <c r="A2" s="44"/>
    </row>
    <row r="3" spans="1:13" ht="15" customHeight="1">
      <c r="A3" s="44"/>
      <c r="B3" s="6" t="s">
        <v>4</v>
      </c>
      <c r="C3" s="6"/>
      <c r="D3" s="6"/>
      <c r="E3" s="6"/>
      <c r="F3" s="6"/>
    </row>
    <row r="4" spans="1:13">
      <c r="A4" s="44"/>
      <c r="B4" s="6"/>
      <c r="C4" s="6"/>
      <c r="D4" s="6"/>
      <c r="E4" s="6"/>
      <c r="F4" s="6"/>
    </row>
    <row r="5" spans="1:13">
      <c r="A5" s="44"/>
      <c r="F5" s="18"/>
      <c r="G5" s="40"/>
      <c r="H5" s="40"/>
      <c r="I5" s="40"/>
      <c r="J5" s="40"/>
    </row>
    <row r="6" spans="1:13">
      <c r="A6" s="44"/>
      <c r="B6" s="5"/>
      <c r="C6" s="5"/>
      <c r="D6" s="5"/>
      <c r="E6" s="5"/>
      <c r="F6" s="5"/>
    </row>
    <row r="7" spans="1:13">
      <c r="A7" s="44"/>
      <c r="B7" s="5"/>
      <c r="C7" s="5"/>
      <c r="D7" s="5"/>
      <c r="E7" s="5"/>
      <c r="F7" s="5"/>
    </row>
    <row r="8" spans="1:13">
      <c r="A8" s="44"/>
      <c r="B8" s="3"/>
      <c r="C8" s="3"/>
      <c r="D8" s="3"/>
      <c r="E8" s="5"/>
      <c r="F8" s="3"/>
    </row>
    <row r="9" spans="1:13" ht="18.95" customHeight="1">
      <c r="A9" s="43" t="s">
        <v>47</v>
      </c>
      <c r="B9" s="43"/>
      <c r="C9" s="43"/>
      <c r="D9" s="43"/>
      <c r="E9" s="43"/>
      <c r="F9" s="43"/>
    </row>
    <row r="10" spans="1:13" ht="18.95" customHeight="1">
      <c r="A10" s="43"/>
      <c r="B10" s="43"/>
      <c r="C10" s="43"/>
      <c r="D10" s="43"/>
      <c r="E10" s="43"/>
      <c r="F10" s="43"/>
    </row>
    <row r="11" spans="1:13" ht="15" customHeight="1" thickBot="1"/>
    <row r="12" spans="1:13" ht="103.5" customHeight="1" thickBot="1">
      <c r="A12" s="15" t="s">
        <v>0</v>
      </c>
      <c r="B12" s="16" t="s">
        <v>6</v>
      </c>
      <c r="C12" s="17" t="s">
        <v>7</v>
      </c>
      <c r="D12" s="17" t="s">
        <v>8</v>
      </c>
      <c r="E12" s="17" t="s">
        <v>42</v>
      </c>
      <c r="F12" s="17" t="s">
        <v>41</v>
      </c>
      <c r="L12" s="11"/>
      <c r="M12" s="7"/>
    </row>
    <row r="13" spans="1:13" ht="15.75" thickBot="1">
      <c r="A13" s="42" t="s">
        <v>1</v>
      </c>
      <c r="B13" s="42"/>
      <c r="C13" s="42"/>
      <c r="D13" s="42"/>
      <c r="E13" s="42"/>
      <c r="F13" s="42"/>
      <c r="K13" s="10"/>
    </row>
    <row r="14" spans="1:13" ht="15.75" thickBot="1">
      <c r="A14" s="13" t="s">
        <v>9</v>
      </c>
      <c r="B14" s="38">
        <v>5340</v>
      </c>
      <c r="C14" s="29">
        <v>910</v>
      </c>
      <c r="D14" s="32">
        <v>2210</v>
      </c>
      <c r="E14" s="33">
        <v>1125</v>
      </c>
      <c r="F14" s="33">
        <f>B14+C14+D14+E14</f>
        <v>9585</v>
      </c>
      <c r="G14" s="28"/>
      <c r="H14" s="19"/>
      <c r="I14" s="9"/>
      <c r="K14" s="10"/>
    </row>
    <row r="15" spans="1:13" ht="15.75" thickBot="1">
      <c r="A15" s="13" t="s">
        <v>46</v>
      </c>
      <c r="B15" s="29">
        <v>5565</v>
      </c>
      <c r="C15" s="29">
        <v>1070</v>
      </c>
      <c r="D15" s="32">
        <v>2215</v>
      </c>
      <c r="E15" s="33">
        <v>1370</v>
      </c>
      <c r="F15" s="33">
        <f t="shared" ref="F15:F36" si="0">B15+C15+D15+E15</f>
        <v>10220</v>
      </c>
      <c r="G15" s="28"/>
      <c r="H15" s="19"/>
      <c r="I15" s="9"/>
      <c r="K15" s="10"/>
    </row>
    <row r="16" spans="1:13" ht="15.75" thickBot="1">
      <c r="A16" s="13" t="s">
        <v>10</v>
      </c>
      <c r="B16" s="29">
        <v>5405</v>
      </c>
      <c r="C16" s="29">
        <v>1015</v>
      </c>
      <c r="D16" s="32">
        <v>2210</v>
      </c>
      <c r="E16" s="33">
        <v>1175</v>
      </c>
      <c r="F16" s="33">
        <f t="shared" si="0"/>
        <v>9805</v>
      </c>
      <c r="G16" s="28"/>
      <c r="H16" s="19"/>
      <c r="K16" s="10"/>
    </row>
    <row r="17" spans="1:11" ht="15.75" thickBot="1">
      <c r="A17" s="13" t="s">
        <v>11</v>
      </c>
      <c r="B17" s="29">
        <v>5455</v>
      </c>
      <c r="C17" s="29">
        <v>1015</v>
      </c>
      <c r="D17" s="32">
        <v>2215</v>
      </c>
      <c r="E17" s="33">
        <v>1175</v>
      </c>
      <c r="F17" s="33">
        <f t="shared" si="0"/>
        <v>9860</v>
      </c>
      <c r="G17" s="28"/>
      <c r="H17" s="19"/>
      <c r="K17" s="10"/>
    </row>
    <row r="18" spans="1:11" ht="15.75" thickBot="1">
      <c r="A18" s="13" t="s">
        <v>12</v>
      </c>
      <c r="B18" s="29">
        <v>5455</v>
      </c>
      <c r="C18" s="29">
        <v>930</v>
      </c>
      <c r="D18" s="29">
        <v>2215</v>
      </c>
      <c r="E18" s="33">
        <v>1115</v>
      </c>
      <c r="F18" s="33">
        <f t="shared" si="0"/>
        <v>9715</v>
      </c>
      <c r="G18" s="28"/>
      <c r="H18" s="19"/>
      <c r="K18" s="10"/>
    </row>
    <row r="19" spans="1:11" ht="15.75" thickBot="1">
      <c r="A19" s="13" t="s">
        <v>13</v>
      </c>
      <c r="B19" s="29">
        <v>5725</v>
      </c>
      <c r="C19" s="29">
        <v>1100</v>
      </c>
      <c r="D19" s="29">
        <v>2215</v>
      </c>
      <c r="E19" s="33">
        <v>1175</v>
      </c>
      <c r="F19" s="33">
        <f t="shared" si="0"/>
        <v>10215</v>
      </c>
      <c r="G19" s="28"/>
      <c r="H19" s="19"/>
      <c r="K19" s="10"/>
    </row>
    <row r="20" spans="1:11" ht="15.75" thickBot="1">
      <c r="A20" s="13" t="s">
        <v>14</v>
      </c>
      <c r="B20" s="29">
        <v>6390</v>
      </c>
      <c r="C20" s="29">
        <v>1100</v>
      </c>
      <c r="D20" s="29">
        <v>2215</v>
      </c>
      <c r="E20" s="33">
        <v>1125</v>
      </c>
      <c r="F20" s="33">
        <f t="shared" si="0"/>
        <v>10830</v>
      </c>
      <c r="G20" s="28"/>
      <c r="H20" s="19"/>
      <c r="K20" s="10"/>
    </row>
    <row r="21" spans="1:11" ht="15.75" thickBot="1">
      <c r="A21" s="13" t="s">
        <v>15</v>
      </c>
      <c r="B21" s="29">
        <v>6870</v>
      </c>
      <c r="C21" s="29">
        <v>1100</v>
      </c>
      <c r="D21" s="29">
        <v>2215</v>
      </c>
      <c r="E21" s="33">
        <v>1125</v>
      </c>
      <c r="F21" s="33">
        <f t="shared" si="0"/>
        <v>11310</v>
      </c>
      <c r="G21" s="28"/>
      <c r="H21" s="19"/>
      <c r="K21" s="10"/>
    </row>
    <row r="22" spans="1:11" ht="15.75" thickBot="1">
      <c r="A22" s="13" t="s">
        <v>16</v>
      </c>
      <c r="B22" s="29">
        <v>7945</v>
      </c>
      <c r="C22" s="29">
        <v>1100</v>
      </c>
      <c r="D22" s="29">
        <v>2300</v>
      </c>
      <c r="E22" s="33">
        <v>1125</v>
      </c>
      <c r="F22" s="33">
        <f t="shared" si="0"/>
        <v>12470</v>
      </c>
      <c r="G22" s="28"/>
      <c r="H22" s="19"/>
      <c r="K22" s="10"/>
    </row>
    <row r="23" spans="1:11" ht="15.75" thickBot="1">
      <c r="A23" s="13" t="s">
        <v>17</v>
      </c>
      <c r="B23" s="29">
        <v>6825</v>
      </c>
      <c r="C23" s="29">
        <v>1100</v>
      </c>
      <c r="D23" s="29">
        <v>2215</v>
      </c>
      <c r="E23" s="33">
        <v>1175</v>
      </c>
      <c r="F23" s="33">
        <f t="shared" si="0"/>
        <v>11315</v>
      </c>
      <c r="G23" s="28"/>
      <c r="H23" s="19"/>
      <c r="K23" s="10"/>
    </row>
    <row r="24" spans="1:11" ht="15.75" thickBot="1">
      <c r="A24" s="13" t="s">
        <v>18</v>
      </c>
      <c r="B24" s="29">
        <v>6825</v>
      </c>
      <c r="C24" s="29">
        <v>1100</v>
      </c>
      <c r="D24" s="29">
        <v>2215</v>
      </c>
      <c r="E24" s="33">
        <v>1175</v>
      </c>
      <c r="F24" s="33">
        <f t="shared" si="0"/>
        <v>11315</v>
      </c>
      <c r="G24" s="28"/>
      <c r="H24" s="19"/>
      <c r="K24" s="10"/>
    </row>
    <row r="25" spans="1:11" ht="15.75" thickBot="1">
      <c r="A25" s="13" t="s">
        <v>19</v>
      </c>
      <c r="B25" s="29">
        <v>7470</v>
      </c>
      <c r="C25" s="29">
        <v>1100</v>
      </c>
      <c r="D25" s="29">
        <v>2410</v>
      </c>
      <c r="E25" s="33">
        <v>1250</v>
      </c>
      <c r="F25" s="33">
        <f t="shared" si="0"/>
        <v>12230</v>
      </c>
      <c r="G25" s="28"/>
      <c r="H25" s="19"/>
      <c r="K25" s="10"/>
    </row>
    <row r="26" spans="1:11" ht="15.75" thickBot="1">
      <c r="A26" s="26" t="s">
        <v>44</v>
      </c>
      <c r="B26" s="30">
        <v>7030</v>
      </c>
      <c r="C26" s="30">
        <v>1100</v>
      </c>
      <c r="D26" s="34">
        <v>2215</v>
      </c>
      <c r="E26" s="35">
        <v>1250</v>
      </c>
      <c r="F26" s="33">
        <f>B26+C26+D26+E26</f>
        <v>11595</v>
      </c>
      <c r="G26" s="28"/>
      <c r="H26" s="19"/>
      <c r="K26" s="10"/>
    </row>
    <row r="27" spans="1:11" ht="15.75" thickBot="1">
      <c r="A27" s="13" t="s">
        <v>20</v>
      </c>
      <c r="B27" s="29">
        <v>6850</v>
      </c>
      <c r="C27" s="29">
        <v>1175</v>
      </c>
      <c r="D27" s="29">
        <v>2945</v>
      </c>
      <c r="E27" s="33">
        <v>1250</v>
      </c>
      <c r="F27" s="33">
        <f t="shared" si="0"/>
        <v>12220</v>
      </c>
      <c r="G27" s="28"/>
      <c r="H27" s="19"/>
      <c r="K27" s="10"/>
    </row>
    <row r="28" spans="1:11" ht="15.75" thickBot="1">
      <c r="A28" s="13" t="s">
        <v>21</v>
      </c>
      <c r="B28" s="29">
        <v>9525</v>
      </c>
      <c r="C28" s="29">
        <v>1175</v>
      </c>
      <c r="D28" s="29">
        <v>3425</v>
      </c>
      <c r="E28" s="33">
        <v>1390</v>
      </c>
      <c r="F28" s="33">
        <f t="shared" si="0"/>
        <v>15515</v>
      </c>
      <c r="G28" s="28"/>
      <c r="H28" s="19"/>
      <c r="K28" s="10"/>
    </row>
    <row r="29" spans="1:11" ht="15.75" thickBot="1">
      <c r="A29" s="13" t="s">
        <v>22</v>
      </c>
      <c r="B29" s="29">
        <v>7705</v>
      </c>
      <c r="C29" s="29">
        <v>1175</v>
      </c>
      <c r="D29" s="29">
        <v>2945</v>
      </c>
      <c r="E29" s="33">
        <v>1390</v>
      </c>
      <c r="F29" s="33">
        <f t="shared" si="0"/>
        <v>13215</v>
      </c>
      <c r="G29" s="28"/>
      <c r="H29" s="19"/>
      <c r="K29" s="10"/>
    </row>
    <row r="30" spans="1:11" ht="15.75" thickBot="1">
      <c r="A30" s="13" t="s">
        <v>23</v>
      </c>
      <c r="B30" s="29">
        <v>10580</v>
      </c>
      <c r="C30" s="29">
        <v>1230</v>
      </c>
      <c r="D30" s="29">
        <v>3265</v>
      </c>
      <c r="E30" s="33">
        <v>1390</v>
      </c>
      <c r="F30" s="33">
        <f t="shared" si="0"/>
        <v>16465</v>
      </c>
      <c r="G30" s="28"/>
      <c r="H30" s="19"/>
      <c r="K30" s="10"/>
    </row>
    <row r="31" spans="1:11" ht="15.75" thickBot="1">
      <c r="A31" s="13" t="s">
        <v>24</v>
      </c>
      <c r="B31" s="29">
        <v>15215</v>
      </c>
      <c r="C31" s="29">
        <v>1500</v>
      </c>
      <c r="D31" s="29">
        <v>3265</v>
      </c>
      <c r="E31" s="33">
        <v>1820</v>
      </c>
      <c r="F31" s="33">
        <f t="shared" si="0"/>
        <v>21800</v>
      </c>
      <c r="G31" s="28"/>
      <c r="H31" s="19"/>
      <c r="K31" s="10"/>
    </row>
    <row r="32" spans="1:11" ht="15.75" thickBot="1">
      <c r="A32" s="13" t="s">
        <v>25</v>
      </c>
      <c r="B32" s="29">
        <v>12400</v>
      </c>
      <c r="C32" s="29">
        <v>1230</v>
      </c>
      <c r="D32" s="29">
        <v>3385</v>
      </c>
      <c r="E32" s="33">
        <v>1390</v>
      </c>
      <c r="F32" s="33">
        <f t="shared" si="0"/>
        <v>18405</v>
      </c>
      <c r="G32" s="28"/>
      <c r="H32" s="19"/>
      <c r="K32" s="10"/>
    </row>
    <row r="33" spans="1:11" ht="15.75" thickBot="1">
      <c r="A33" s="13" t="s">
        <v>26</v>
      </c>
      <c r="B33" s="29">
        <v>16415</v>
      </c>
      <c r="C33" s="29">
        <v>1820</v>
      </c>
      <c r="D33" s="29">
        <v>3480</v>
      </c>
      <c r="E33" s="33">
        <v>1820</v>
      </c>
      <c r="F33" s="33">
        <f t="shared" si="0"/>
        <v>23535</v>
      </c>
      <c r="G33" s="28"/>
      <c r="H33" s="19"/>
      <c r="K33" s="10"/>
    </row>
    <row r="34" spans="1:11" ht="15.75" thickBot="1">
      <c r="A34" s="13" t="s">
        <v>27</v>
      </c>
      <c r="B34" s="29">
        <v>13715</v>
      </c>
      <c r="C34" s="29">
        <v>1230</v>
      </c>
      <c r="D34" s="29">
        <v>3480</v>
      </c>
      <c r="E34" s="33">
        <v>1390</v>
      </c>
      <c r="F34" s="33">
        <f t="shared" si="0"/>
        <v>19815</v>
      </c>
      <c r="G34" s="28"/>
      <c r="H34" s="19"/>
      <c r="K34" s="10"/>
    </row>
    <row r="35" spans="1:11" ht="15.75" thickBot="1">
      <c r="A35" s="13" t="s">
        <v>28</v>
      </c>
      <c r="B35" s="29">
        <v>38520</v>
      </c>
      <c r="C35" s="29"/>
      <c r="D35" s="32"/>
      <c r="E35" s="33"/>
      <c r="F35" s="33">
        <f t="shared" si="0"/>
        <v>38520</v>
      </c>
      <c r="G35" s="28"/>
      <c r="H35" s="19"/>
      <c r="K35" s="11"/>
    </row>
    <row r="36" spans="1:11" ht="15.75" thickBot="1">
      <c r="A36" s="25" t="s">
        <v>29</v>
      </c>
      <c r="B36" s="31">
        <v>43870</v>
      </c>
      <c r="C36" s="31"/>
      <c r="D36" s="36"/>
      <c r="E36" s="37"/>
      <c r="F36" s="37">
        <f t="shared" si="0"/>
        <v>43870</v>
      </c>
      <c r="G36" s="28"/>
      <c r="H36" s="19"/>
      <c r="K36" s="11"/>
    </row>
    <row r="37" spans="1:11" ht="15.75" thickBot="1">
      <c r="A37" s="45" t="s">
        <v>48</v>
      </c>
      <c r="B37" s="41"/>
      <c r="C37" s="41"/>
      <c r="D37" s="41"/>
      <c r="E37" s="41"/>
      <c r="F37" s="46"/>
      <c r="G37" s="8"/>
      <c r="H37" s="19"/>
    </row>
    <row r="38" spans="1:11" ht="15.75" thickBot="1">
      <c r="A38" s="14" t="s">
        <v>30</v>
      </c>
      <c r="B38" s="4">
        <v>7000</v>
      </c>
      <c r="C38" s="4">
        <v>1015</v>
      </c>
      <c r="D38" s="4">
        <v>2675</v>
      </c>
      <c r="E38" s="4" t="s">
        <v>2</v>
      </c>
      <c r="F38" s="4">
        <f>B38+C38+D38</f>
        <v>10690</v>
      </c>
      <c r="G38" s="8"/>
      <c r="H38" s="19"/>
    </row>
    <row r="39" spans="1:11" ht="15.75" thickBot="1">
      <c r="A39" s="14" t="s">
        <v>31</v>
      </c>
      <c r="B39" s="4">
        <v>7480</v>
      </c>
      <c r="C39" s="4">
        <v>1100</v>
      </c>
      <c r="D39" s="4">
        <v>3145</v>
      </c>
      <c r="E39" s="4" t="s">
        <v>2</v>
      </c>
      <c r="F39" s="4">
        <f t="shared" ref="F39:F41" si="1">B39+C39+D39</f>
        <v>11725</v>
      </c>
      <c r="G39" s="8"/>
      <c r="H39" s="19"/>
    </row>
    <row r="40" spans="1:11" ht="15.75" thickBot="1">
      <c r="A40" s="14" t="s">
        <v>32</v>
      </c>
      <c r="B40" s="4">
        <v>8295</v>
      </c>
      <c r="C40" s="4">
        <v>1230</v>
      </c>
      <c r="D40" s="4">
        <v>3530</v>
      </c>
      <c r="E40" s="4" t="s">
        <v>2</v>
      </c>
      <c r="F40" s="4">
        <f t="shared" si="1"/>
        <v>13055</v>
      </c>
      <c r="G40" s="8"/>
      <c r="H40" s="19"/>
    </row>
    <row r="41" spans="1:11" ht="15.75" thickBot="1">
      <c r="A41" s="14" t="s">
        <v>33</v>
      </c>
      <c r="B41" s="4">
        <v>10270</v>
      </c>
      <c r="C41" s="4">
        <v>1390</v>
      </c>
      <c r="D41" s="4">
        <v>3850</v>
      </c>
      <c r="E41" s="4" t="s">
        <v>2</v>
      </c>
      <c r="F41" s="4">
        <f t="shared" si="1"/>
        <v>15510</v>
      </c>
      <c r="G41" s="8"/>
      <c r="H41" s="19"/>
    </row>
    <row r="42" spans="1:11" ht="15.75" thickBot="1">
      <c r="A42" s="41" t="s">
        <v>3</v>
      </c>
      <c r="B42" s="41"/>
      <c r="C42" s="41"/>
      <c r="D42" s="41"/>
      <c r="E42" s="41"/>
      <c r="F42" s="41"/>
      <c r="G42" s="8"/>
      <c r="H42" s="19"/>
    </row>
    <row r="43" spans="1:11" ht="15.75" thickBot="1">
      <c r="A43" s="14" t="s">
        <v>34</v>
      </c>
      <c r="B43" s="4">
        <v>8025</v>
      </c>
      <c r="C43" s="4">
        <v>1015</v>
      </c>
      <c r="D43" s="4">
        <v>2815</v>
      </c>
      <c r="E43" s="4" t="s">
        <v>2</v>
      </c>
      <c r="F43" s="4">
        <f>B43+C43+D43</f>
        <v>11855</v>
      </c>
      <c r="G43" s="8"/>
      <c r="H43" s="19"/>
    </row>
    <row r="44" spans="1:11" ht="15.75" thickBot="1">
      <c r="A44" s="14" t="s">
        <v>35</v>
      </c>
      <c r="B44" s="4">
        <v>7000</v>
      </c>
      <c r="C44" s="4">
        <v>1100</v>
      </c>
      <c r="D44" s="4">
        <v>2815</v>
      </c>
      <c r="E44" s="4" t="s">
        <v>2</v>
      </c>
      <c r="F44" s="4">
        <f t="shared" ref="F44:F49" si="2">B44+C44+D44</f>
        <v>10915</v>
      </c>
      <c r="G44" s="8"/>
      <c r="H44" s="19"/>
    </row>
    <row r="45" spans="1:11" ht="15.75" thickBot="1">
      <c r="A45" s="14" t="s">
        <v>36</v>
      </c>
      <c r="B45" s="4">
        <v>8345</v>
      </c>
      <c r="C45" s="4">
        <v>1015</v>
      </c>
      <c r="D45" s="4">
        <v>2945</v>
      </c>
      <c r="E45" s="4" t="s">
        <v>2</v>
      </c>
      <c r="F45" s="4">
        <f t="shared" si="2"/>
        <v>12305</v>
      </c>
      <c r="G45" s="8"/>
      <c r="H45" s="19"/>
    </row>
    <row r="46" spans="1:11" ht="15.75" thickBot="1">
      <c r="A46" s="14" t="s">
        <v>37</v>
      </c>
      <c r="B46" s="4">
        <v>7970</v>
      </c>
      <c r="C46" s="4">
        <v>1230</v>
      </c>
      <c r="D46" s="4">
        <v>2945</v>
      </c>
      <c r="E46" s="4" t="s">
        <v>2</v>
      </c>
      <c r="F46" s="4">
        <f t="shared" si="2"/>
        <v>12145</v>
      </c>
      <c r="G46" s="8"/>
      <c r="H46" s="19"/>
    </row>
    <row r="47" spans="1:11" ht="15.75" thickBot="1">
      <c r="A47" s="14" t="s">
        <v>38</v>
      </c>
      <c r="B47" s="4">
        <v>8540</v>
      </c>
      <c r="C47" s="4">
        <v>1015</v>
      </c>
      <c r="D47" s="4">
        <v>3015</v>
      </c>
      <c r="E47" s="4" t="s">
        <v>2</v>
      </c>
      <c r="F47" s="4">
        <f t="shared" si="2"/>
        <v>12570</v>
      </c>
      <c r="G47" s="8"/>
      <c r="H47" s="19"/>
    </row>
    <row r="48" spans="1:11" ht="15.75" thickBot="1">
      <c r="A48" s="14" t="s">
        <v>39</v>
      </c>
      <c r="B48" s="4">
        <v>8130</v>
      </c>
      <c r="C48" s="4">
        <v>1230</v>
      </c>
      <c r="D48" s="4">
        <v>3015</v>
      </c>
      <c r="E48" s="4" t="s">
        <v>2</v>
      </c>
      <c r="F48" s="4">
        <f t="shared" si="2"/>
        <v>12375</v>
      </c>
      <c r="G48" s="8"/>
      <c r="H48" s="19"/>
    </row>
    <row r="49" spans="1:8" ht="15.95" customHeight="1">
      <c r="A49" s="22" t="s">
        <v>40</v>
      </c>
      <c r="B49" s="23">
        <v>8560</v>
      </c>
      <c r="C49" s="23">
        <v>1230</v>
      </c>
      <c r="D49" s="23">
        <v>3125</v>
      </c>
      <c r="E49" s="23" t="s">
        <v>2</v>
      </c>
      <c r="F49" s="23">
        <f t="shared" si="2"/>
        <v>12915</v>
      </c>
      <c r="G49" s="8"/>
      <c r="H49" s="19"/>
    </row>
    <row r="50" spans="1:8">
      <c r="A50" s="27" t="s">
        <v>43</v>
      </c>
      <c r="B50" s="24">
        <v>305</v>
      </c>
      <c r="C50" s="39" t="s">
        <v>45</v>
      </c>
      <c r="D50" s="39" t="s">
        <v>45</v>
      </c>
      <c r="E50" s="24" t="s">
        <v>2</v>
      </c>
      <c r="F50" s="24" t="s">
        <v>2</v>
      </c>
      <c r="G50" s="8"/>
      <c r="H50" s="19"/>
    </row>
    <row r="51" spans="1:8">
      <c r="A51" s="2"/>
      <c r="B51" s="11"/>
      <c r="C51" s="20"/>
      <c r="D51" s="20"/>
      <c r="E51" s="20"/>
      <c r="G51" s="8"/>
    </row>
    <row r="52" spans="1:8">
      <c r="B52" s="12"/>
      <c r="C52" s="21" t="s">
        <v>5</v>
      </c>
      <c r="D52" s="21"/>
      <c r="E52" s="21"/>
    </row>
    <row r="53" spans="1:8">
      <c r="B53" s="11"/>
      <c r="C53" s="20"/>
      <c r="D53" s="20"/>
      <c r="E53" s="20"/>
    </row>
    <row r="59" spans="1:8">
      <c r="A59" s="1"/>
    </row>
    <row r="60" spans="1:8">
      <c r="A60" s="1"/>
    </row>
    <row r="61" spans="1:8">
      <c r="A61" s="1"/>
    </row>
    <row r="62" spans="1:8">
      <c r="A62" s="1"/>
    </row>
    <row r="63" spans="1:8">
      <c r="A63" s="1"/>
    </row>
    <row r="64" spans="1:8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</sheetData>
  <mergeCells count="6">
    <mergeCell ref="G5:J5"/>
    <mergeCell ref="A42:F42"/>
    <mergeCell ref="A37:F37"/>
    <mergeCell ref="A13:F13"/>
    <mergeCell ref="A9:F10"/>
    <mergeCell ref="A1:A8"/>
  </mergeCells>
  <phoneticPr fontId="6" type="noConversion"/>
  <pageMargins left="0.23622047244094491" right="0.23622047244094491" top="0.35433070866141736" bottom="0.35433070866141736" header="0.31496062992125984" footer="0.31496062992125984"/>
  <pageSetup paperSize="9" scale="85" orientation="portrait" horizontalDpi="4294967292" verticalDpi="4294967292" r:id="rId1"/>
  <rowBreaks count="1" manualBreakCount="1">
    <brk id="64" max="16383" man="1" pt="1"/>
  </rowBreaks>
  <colBreaks count="1" manualBreakCount="1">
    <brk id="6" max="1048575" man="1"/>
  </col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2013-02-12T09:21:52Z</cp:lastPrinted>
  <dcterms:created xsi:type="dcterms:W3CDTF">2006-09-16T00:00:00Z</dcterms:created>
  <dcterms:modified xsi:type="dcterms:W3CDTF">2020-09-24T10:38:04Z</dcterms:modified>
</cp:coreProperties>
</file>